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<sst xmlns="http://schemas.openxmlformats.org/spreadsheetml/2006/main" count="818" uniqueCount="71">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</sst>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0" sqref="B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17782.6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24477.3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5892.3</v>
      </c>
      <c r="L9" s="25">
        <f t="shared" si="0"/>
        <v>6970.5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29697.199999999997</v>
      </c>
      <c r="AE9" s="51">
        <f>AE10+AE15+AE24+AE33+AE47+AE52+AE54+AE61+AE62+AE71+AE72+AE75+AE87+AE80+AE82+AE81+AE69+AE88+AE90+AE89+AE70+AE40+AE91</f>
        <v>69789.9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1723.7000000000003</v>
      </c>
      <c r="AE10" s="28">
        <f>B10+C10-AD10</f>
        <v>4138.4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1476.6999999999998</v>
      </c>
      <c r="AE11" s="28">
        <f>B11+C11-AD11</f>
        <v>2350.6000000000004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29.3</v>
      </c>
      <c r="AE12" s="28">
        <f>B12+C12-AD12</f>
        <v>396.59999999999997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217.70000000000002</v>
      </c>
      <c r="AE14" s="28">
        <f>AE10-AE11-AE12-AE13</f>
        <v>1391.1999999999994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11970.599999999999</v>
      </c>
      <c r="AE15" s="28">
        <f aca="true" t="shared" si="3" ref="AE15:AE31">B15+C15-AD15</f>
        <v>17586.600000000002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8062.1</v>
      </c>
      <c r="AE16" s="72">
        <f t="shared" si="3"/>
        <v>9080.300000000001</v>
      </c>
    </row>
    <row r="17" spans="1:32" ht="15.75">
      <c r="A17" s="3" t="s">
        <v>5</v>
      </c>
      <c r="B17" s="23">
        <v>16558.2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10136.099999999999</v>
      </c>
      <c r="AE17" s="28">
        <f t="shared" si="3"/>
        <v>6569.4000000000015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3.5</v>
      </c>
      <c r="AE18" s="28">
        <f t="shared" si="3"/>
        <v>17.4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977.3</v>
      </c>
      <c r="AE19" s="28">
        <f t="shared" si="3"/>
        <v>2374.5</v>
      </c>
    </row>
    <row r="20" spans="1:31" ht="15.75">
      <c r="A20" s="3" t="s">
        <v>2</v>
      </c>
      <c r="B20" s="23">
        <v>5744.9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822.0999999999999</v>
      </c>
      <c r="AE20" s="28">
        <f t="shared" si="3"/>
        <v>7311.199999999999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72.1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758.9000000000015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31.599999999999522</v>
      </c>
      <c r="AE23" s="28">
        <f t="shared" si="3"/>
        <v>1242.0000000000018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8975.8</v>
      </c>
      <c r="AE24" s="28">
        <f t="shared" si="3"/>
        <v>12241.5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8976.5</v>
      </c>
      <c r="AE25" s="72">
        <f t="shared" si="3"/>
        <v>9561.5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8840.8</v>
      </c>
      <c r="AE26" s="28">
        <f t="shared" si="3"/>
        <v>6706.4000000000015</v>
      </c>
      <c r="AF26" s="6"/>
    </row>
    <row r="27" spans="1:31" ht="15.75">
      <c r="A27" s="3" t="s">
        <v>3</v>
      </c>
      <c r="B27" s="23">
        <f>1167.9+22</f>
        <v>1189.9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23.5</v>
      </c>
      <c r="AE27" s="28">
        <f t="shared" si="3"/>
        <v>2845.3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f>874.4-22</f>
        <v>852.4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51.3</v>
      </c>
      <c r="AE29" s="28">
        <f t="shared" si="3"/>
        <v>827.3000000000001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60.20000000000001</v>
      </c>
      <c r="AE32" s="28">
        <f>AE24-AE26-AE27-AE28-AE29-AE30-AE31</f>
        <v>1409.099999999998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</v>
      </c>
      <c r="AE33" s="28">
        <f aca="true" t="shared" si="6" ref="AE33:AE38">B33+C33-AD33</f>
        <v>2103.6000000000004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53.8</v>
      </c>
      <c r="AE34" s="28">
        <f t="shared" si="6"/>
        <v>83.7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25</v>
      </c>
      <c r="AE35" s="28">
        <f t="shared" si="6"/>
        <v>94.1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367.2</v>
      </c>
      <c r="AE37" s="28">
        <f t="shared" si="6"/>
        <v>1761.7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17</v>
      </c>
      <c r="AE39" s="28">
        <f>AE33-AE34-AE36-AE38-AE35-AE37</f>
        <v>114.60000000000036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334.20000000000005</v>
      </c>
      <c r="AE40" s="28">
        <f aca="true" t="shared" si="8" ref="AE40:AE45">B40+C40-AD40</f>
        <v>289.4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289.6</v>
      </c>
      <c r="AE41" s="28">
        <f t="shared" si="8"/>
        <v>237.89999999999998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5.9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13.2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38.200000000000024</v>
      </c>
      <c r="AE46" s="28">
        <f>AE40-AE41-AE42-AE43-AE44-AE45</f>
        <v>32.400000000000006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201.5</v>
      </c>
      <c r="AE47" s="28">
        <f>B47+C47-AD47</f>
        <v>2309.2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200.7</v>
      </c>
      <c r="AE49" s="28">
        <f>B49+C49-AD49</f>
        <v>2077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0.8000000000000043</v>
      </c>
      <c r="AE51" s="28">
        <f>AE47-AE49-AE48</f>
        <v>232.19999999999982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3382.5</v>
      </c>
      <c r="AE52" s="28">
        <f aca="true" t="shared" si="12" ref="AE52:AE59">B52+C52-AD52</f>
        <v>1909.1999999999998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1090</v>
      </c>
      <c r="AE54" s="23">
        <f t="shared" si="12"/>
        <v>1768.4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508</v>
      </c>
      <c r="AE55" s="23">
        <f t="shared" si="12"/>
        <v>821.9000000000001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2.4</v>
      </c>
      <c r="AE57" s="23">
        <f t="shared" si="12"/>
        <v>387.3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579.6</v>
      </c>
      <c r="AE60" s="23">
        <f>AE54-AE55-AE57-AE59-AE56-AE58</f>
        <v>539.2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31.200000000000003</v>
      </c>
      <c r="AE61" s="23">
        <f aca="true" t="shared" si="15" ref="AE61:AE67">B61+C61-AD61</f>
        <v>56.7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426.3</v>
      </c>
      <c r="AE62" s="23">
        <f t="shared" si="15"/>
        <v>1209.7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295.1</v>
      </c>
      <c r="AE63" s="23">
        <f t="shared" si="15"/>
        <v>458.19999999999993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1.9</v>
      </c>
      <c r="AE65" s="23">
        <f t="shared" si="15"/>
        <v>35.800000000000004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1.4</v>
      </c>
      <c r="AE66" s="23">
        <f t="shared" si="15"/>
        <v>21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127.89999999999998</v>
      </c>
      <c r="AE68" s="23">
        <f>AE62-AE63-AE66-AE67-AE65-AE64</f>
        <v>694.7000000000002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189.3</v>
      </c>
      <c r="AE72" s="31">
        <f t="shared" si="17"/>
        <v>2718.3999999999996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102.69999999999999</v>
      </c>
      <c r="AE75" s="31">
        <f t="shared" si="17"/>
        <v>568.4000000000001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59.20000000000001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213.1</v>
      </c>
      <c r="AE87" s="23">
        <f t="shared" si="17"/>
        <v>112.70000000000002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48.1</v>
      </c>
      <c r="AE88" s="23">
        <f t="shared" si="17"/>
        <v>1846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5892.3</v>
      </c>
      <c r="L93" s="43">
        <f t="shared" si="18"/>
        <v>6970.5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29697.199999999997</v>
      </c>
      <c r="AE93" s="59">
        <f>AE10+AE15+AE24+AE33+AE47+AE52+AE54+AE61+AE62+AE69+AE71+AE72+AE75+AE80+AE81+AE82+AE87+AE88+AE89+AE90+AE70+AE40+AE91</f>
        <v>69789.9</v>
      </c>
    </row>
    <row r="94" spans="1:31" ht="15.75">
      <c r="A94" s="3" t="s">
        <v>5</v>
      </c>
      <c r="B94" s="23">
        <f aca="true" t="shared" si="19" ref="B94:AB94">B11+B17+B26+B34+B55+B63+B73+B41+B76</f>
        <v>38010.3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21625.7</v>
      </c>
      <c r="AE94" s="28">
        <f>B94+C94-AD94</f>
        <v>17287.400000000005</v>
      </c>
    </row>
    <row r="95" spans="1:31" ht="15.75">
      <c r="A95" s="3" t="s">
        <v>2</v>
      </c>
      <c r="B95" s="23">
        <f aca="true" t="shared" si="20" ref="B95:AB95">B12+B20+B29+B36+B57+B66+B44+B79+B74+B53</f>
        <v>7175.7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1208.5</v>
      </c>
      <c r="AE95" s="28">
        <f>B95+C95-AD95</f>
        <v>9676.2</v>
      </c>
    </row>
    <row r="96" spans="1:31" ht="15.75">
      <c r="A96" s="3" t="s">
        <v>3</v>
      </c>
      <c r="B96" s="23">
        <f aca="true" t="shared" si="21" ref="B96:Y96">B18+B27+B42+B64+B77</f>
        <v>1205.9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27.4</v>
      </c>
      <c r="AE96" s="28">
        <f>B96+C96-AD96</f>
        <v>2932.7000000000003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1009.6999999999999</v>
      </c>
      <c r="AE97" s="28">
        <f>B97+C97-AD97</f>
        <v>2798.6000000000004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567.9000000000001</v>
      </c>
      <c r="AE98" s="28">
        <f>B98+C98-AD98</f>
        <v>4095.9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558.5000000000003</v>
      </c>
      <c r="L99" s="2">
        <f t="shared" si="24"/>
        <v>228.39999999999927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5257.999999999996</v>
      </c>
      <c r="AE99" s="2">
        <f>AE93-AE94-AE95-AE96-AE97-AE98</f>
        <v>32999.09999999999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2015-07-10T08:32:18Z</cp:lastPrinted>
  <dcterms:created xsi:type="dcterms:W3CDTF">2002-11-05T08:53:00Z</dcterms:created>
  <dcterms:modified xsi:type="dcterms:W3CDTF">2015-07-14T05:09:30Z</dcterms:modified>
  <cp:category/>
  <cp:version/>
  <cp:contentType/>
  <cp:contentStatus/>
</cp:coreProperties>
</file>